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llaider\Общая папка\ОГЭ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<sst xmlns="http://schemas.openxmlformats.org/spreadsheetml/2006/main" count="52" uniqueCount="49">
  <si>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</si>
  <si>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</si>
  <si>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</si>
  <si>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</si>
  <si>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</si>
  <si>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</si>
  <si>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</si>
  <si>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</si>
  <si>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</si>
  <si>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</si>
  <si>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01.07.2016</t>
  </si>
  <si>
    <t>Показания на 01.08.2016</t>
  </si>
  <si>
    <t>Срез показаний счетчика с коэффициентами за период 01.07.2016 - 01.08.2016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</si>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</sst>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35962.114000000001</v>
      </c>
      <c r="G6" s="10">
        <v>36381.961000000003</v>
      </c>
      <c r="H6" s="10">
        <f>IF(AND(G6 &lt;&gt; "-", F6 &lt;&gt; "-"), G6-F6, IF(G6 = "-",F6,G6))</f>
        <v>419.84700000000157</v>
      </c>
      <c r="I6" s="11">
        <f>IF(AND(H6 &lt;&gt; "-", $C6 &lt;&gt; "-", $D6 &lt;&gt; "-"), H6 * ($C6 * $D6), "-")</f>
        <v>8396.9400000000314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16221.0165</v>
      </c>
      <c r="G7" s="10">
        <v>16438.974999999999</v>
      </c>
      <c r="H7" s="10">
        <f t="shared" ref="H7:H35" si="0">IF(AND(G7 &lt;&gt; "-", F7 &lt;&gt; "-"), G7-F7, IF(G7 = "-",F7,G7))</f>
        <v>217.95849999999882</v>
      </c>
      <c r="I7" s="11">
        <f t="shared" ref="I7:I35" si="1">IF(AND(H7 &lt;&gt; "-", $C7 &lt;&gt; "-", $D7 &lt;&gt; "-"), H7 * ($C7 * $D7), "-")</f>
        <v>8718.3399999999529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52025.273500000003</v>
      </c>
      <c r="G8" s="10">
        <v>52108.771999999997</v>
      </c>
      <c r="H8" s="10">
        <f t="shared" si="0"/>
        <v>83.498499999994237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1825.0954999999999</v>
      </c>
      <c r="G9" s="10">
        <v>1877.683</v>
      </c>
      <c r="H9" s="10">
        <f t="shared" si="0"/>
        <v>52.587500000000091</v>
      </c>
      <c r="I9" s="11">
        <f t="shared" si="1"/>
        <v>6310.5000000000109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2054.5985000000001</v>
      </c>
      <c r="G11" s="10">
        <v>2068.4385000000002</v>
      </c>
      <c r="H11" s="10">
        <f t="shared" si="0"/>
        <v>13.840000000000146</v>
      </c>
      <c r="I11" s="11">
        <f t="shared" si="1"/>
        <v>553.60000000000582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86533.775999999998</v>
      </c>
      <c r="G12" s="10">
        <v>87201.101999999999</v>
      </c>
      <c r="H12" s="10">
        <f t="shared" si="0"/>
        <v>667.32600000000093</v>
      </c>
      <c r="I12" s="11">
        <f t="shared" si="1"/>
        <v>667.32600000000093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8873.3615000000009</v>
      </c>
      <c r="G13" s="10">
        <v>8895.5550000000003</v>
      </c>
      <c r="H13" s="10">
        <f t="shared" si="0"/>
        <v>22.193499999999403</v>
      </c>
      <c r="I13" s="11">
        <f t="shared" si="1"/>
        <v>887.73999999997613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1959.018</v>
      </c>
      <c r="G14" s="10">
        <v>1973.172</v>
      </c>
      <c r="H14" s="10">
        <f t="shared" si="0"/>
        <v>14.153999999999996</v>
      </c>
      <c r="I14" s="11">
        <f t="shared" si="1"/>
        <v>849.23999999999978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15225.869000000001</v>
      </c>
      <c r="G15" s="10">
        <v>15438.661</v>
      </c>
      <c r="H15" s="10">
        <f t="shared" si="0"/>
        <v>212.79199999999946</v>
      </c>
      <c r="I15" s="11">
        <f t="shared" si="1"/>
        <v>8511.6799999999785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72319.021999999997</v>
      </c>
      <c r="G16" s="10">
        <v>72482.001999999993</v>
      </c>
      <c r="H16" s="10">
        <f t="shared" si="0"/>
        <v>162.97999999999593</v>
      </c>
      <c r="I16" s="11">
        <f t="shared" si="1"/>
        <v>162.97999999999593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40478.881999999998</v>
      </c>
      <c r="G17" s="10">
        <v>43966.908000000003</v>
      </c>
      <c r="H17" s="10">
        <f t="shared" si="0"/>
        <v>3488.0260000000053</v>
      </c>
      <c r="I17" s="11">
        <f t="shared" si="1"/>
        <v>3488.0260000000053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31382.734</v>
      </c>
      <c r="G18" s="10">
        <v>31879.474999999999</v>
      </c>
      <c r="H18" s="10">
        <f t="shared" si="0"/>
        <v>496.74099999999817</v>
      </c>
      <c r="I18" s="11">
        <f t="shared" si="1"/>
        <v>496.74099999999817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2587.1143000014126</v>
      </c>
      <c r="G19" s="10">
        <v>2647.3511999994516</v>
      </c>
      <c r="H19" s="10">
        <f t="shared" si="0"/>
        <v>60.236899998039007</v>
      </c>
      <c r="I19" s="11">
        <f t="shared" si="1"/>
        <v>289137.11999058723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5270.534699998796</v>
      </c>
      <c r="G20" s="10">
        <v>5349.5151000022888</v>
      </c>
      <c r="H20" s="10">
        <f t="shared" si="0"/>
        <v>78.980400003492832</v>
      </c>
      <c r="I20" s="11">
        <f t="shared" si="1"/>
        <v>379105.92001676559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8386.4766999930143</v>
      </c>
      <c r="G21" s="10">
        <v>8438.7225999981165</v>
      </c>
      <c r="H21" s="10">
        <f t="shared" si="0"/>
        <v>52.245900005102158</v>
      </c>
      <c r="I21" s="11">
        <f t="shared" si="1"/>
        <v>250780.32002449036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4942.0319999977946</v>
      </c>
      <c r="G22" s="10">
        <v>4969.271899998188</v>
      </c>
      <c r="H22" s="10">
        <f t="shared" si="0"/>
        <v>27.239900000393391</v>
      </c>
      <c r="I22" s="11">
        <f t="shared" si="1"/>
        <v>65375.760000944138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116471.85799999999</v>
      </c>
      <c r="G23" s="10">
        <v>117450.39200000001</v>
      </c>
      <c r="H23" s="10">
        <f t="shared" si="0"/>
        <v>978.5340000000142</v>
      </c>
      <c r="I23" s="11">
        <f t="shared" si="1"/>
        <v>978.5340000000142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>
        <v>44.086500000000001</v>
      </c>
      <c r="G24" s="10">
        <v>53.978499999999997</v>
      </c>
      <c r="H24" s="10">
        <f t="shared" si="0"/>
        <v>9.8919999999999959</v>
      </c>
      <c r="I24" s="11">
        <f t="shared" si="1"/>
        <v>35611.199999999983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>
        <v>95.898200000000003</v>
      </c>
      <c r="G25" s="10">
        <v>95.900499999999994</v>
      </c>
      <c r="H25" s="10">
        <f t="shared" si="0"/>
        <v>2.299999999991087E-3</v>
      </c>
      <c r="I25" s="11">
        <f t="shared" si="1"/>
        <v>8.279999999967913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674253.26699999999</v>
      </c>
      <c r="G26" s="10">
        <v>681805.272</v>
      </c>
      <c r="H26" s="10">
        <f t="shared" si="0"/>
        <v>7552.0050000000047</v>
      </c>
      <c r="I26" s="11">
        <f t="shared" si="1"/>
        <v>7552.0050000000047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>
        <v>7314.0169999999998</v>
      </c>
      <c r="G27" s="10">
        <v>7347.0095000000001</v>
      </c>
      <c r="H27" s="10">
        <f t="shared" si="0"/>
        <v>32.992500000000291</v>
      </c>
      <c r="I27" s="11">
        <f t="shared" si="1"/>
        <v>2639.4000000000233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3290.3730999999998</v>
      </c>
      <c r="G28" s="10">
        <v>3363.7413999999999</v>
      </c>
      <c r="H28" s="10">
        <f t="shared" si="0"/>
        <v>73.36830000000009</v>
      </c>
      <c r="I28" s="11">
        <f t="shared" si="1"/>
        <v>264125.88000000035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17044.587500000001</v>
      </c>
      <c r="G30" s="10">
        <v>17097.838500000002</v>
      </c>
      <c r="H30" s="10">
        <f t="shared" si="0"/>
        <v>53.251000000000204</v>
      </c>
      <c r="I30" s="11">
        <f t="shared" si="1"/>
        <v>2130.0400000000081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265706.783</v>
      </c>
      <c r="G31" s="10">
        <v>266401.07900000003</v>
      </c>
      <c r="H31" s="10">
        <f t="shared" si="0"/>
        <v>694.2960000000312</v>
      </c>
      <c r="I31" s="11">
        <f t="shared" si="1"/>
        <v>694.2960000000312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99.044499999999999</v>
      </c>
      <c r="G32" s="10">
        <v>100.1765</v>
      </c>
      <c r="H32" s="10">
        <f t="shared" si="0"/>
        <v>1.132000000000005</v>
      </c>
      <c r="I32" s="11">
        <f t="shared" si="1"/>
        <v>33.96000000000015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548.55840000000001</v>
      </c>
      <c r="G33" s="10">
        <v>727.36680000000001</v>
      </c>
      <c r="H33" s="10">
        <f t="shared" si="0"/>
        <v>178.80840000000001</v>
      </c>
      <c r="I33" s="11">
        <f t="shared" si="1"/>
        <v>14304.672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>
        <v>0</v>
      </c>
      <c r="G34" s="10">
        <v>28.2776</v>
      </c>
      <c r="H34" s="10">
        <f t="shared" si="0"/>
        <v>28.2776</v>
      </c>
      <c r="I34" s="11">
        <f t="shared" si="1"/>
        <v>67866.240000000005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>
        <v>0</v>
      </c>
      <c r="G35" s="10">
        <v>31.5976</v>
      </c>
      <c r="H35" s="10">
        <f t="shared" si="0"/>
        <v>31.5976</v>
      </c>
      <c r="I35" s="11">
        <f t="shared" si="1"/>
        <v>631.952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2016-08-02T05:23:55Z</dcterms:modified>
</cp:coreProperties>
</file>